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Бюджет!$A$12</definedName>
    <definedName name="FIO" localSheetId="0">Бюджет!$F$12</definedName>
    <definedName name="LAST_CELL" localSheetId="0">Бюджет!$J$36</definedName>
    <definedName name="SIGN" localSheetId="0">Бюджет!$A$12:$H$13</definedName>
  </definedNames>
  <calcPr calcId="14562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5" i="1"/>
</calcChain>
</file>

<file path=xl/sharedStrings.xml><?xml version="1.0" encoding="utf-8"?>
<sst xmlns="http://schemas.openxmlformats.org/spreadsheetml/2006/main" count="60" uniqueCount="60">
  <si>
    <t>руб.</t>
  </si>
  <si>
    <t>КЦСР</t>
  </si>
  <si>
    <t>Наименование КЦСР</t>
  </si>
  <si>
    <t>Ассигнования 2024 год</t>
  </si>
  <si>
    <t>Расход по ЛС</t>
  </si>
  <si>
    <t>0100000000</t>
  </si>
  <si>
    <t>Муниципальная программа "Развитие образования городского округа город Арзамас Нижегородской области"</t>
  </si>
  <si>
    <t>0200000000</t>
  </si>
  <si>
    <t>Муниципальная программа "Развитие муниципальной службы в городском округе город Арзамас Нижегородской области"</t>
  </si>
  <si>
    <t>0300000000</t>
  </si>
  <si>
    <t>Муниципальная программа "Обеспечение законности, правопорядка, общественной безопасности и профилактики правонарушений на территории городского округа город Арзамас Нижегородской области"</t>
  </si>
  <si>
    <t>0400000000</t>
  </si>
  <si>
    <t>Муниципальная программа "Обеспечение граждан городского округа город Арзамас Нижегородской области доступным и комфортным жильем"</t>
  </si>
  <si>
    <t>0500000000</t>
  </si>
  <si>
    <t>Муниципальная программа "Обеспечение устойчивого функционирования и развития жилищно-коммунального хозяйства городского округа город Арзамас Нижегородской области"</t>
  </si>
  <si>
    <t>0600000000</t>
  </si>
  <si>
    <t>Муниципальная программа "Благоустройство территории городского округа город Арзамас Нижегородской области"</t>
  </si>
  <si>
    <t>0700000000</t>
  </si>
  <si>
    <t>Муниципальная программа "Охрана окружающей среды городского округа город Арзамас Нижегородской области"</t>
  </si>
  <si>
    <t>0800000000</t>
  </si>
  <si>
    <t>Муниципальная программа "Энергосбережение и повышение энергетической эффективности на территории городского округа город Арзамас Нижегородской области "</t>
  </si>
  <si>
    <t>0900000000</t>
  </si>
  <si>
    <t>Муниципальная программа "Развитие культуры городского округа город Арзамас Нижегородской области"</t>
  </si>
  <si>
    <t>1000000000</t>
  </si>
  <si>
    <t>Муниципальная программа "Молодежь городского округа город Арзамас Нижегородской области в XXI веке"</t>
  </si>
  <si>
    <t>1100000000</t>
  </si>
  <si>
    <t>Муниципальная программа "Развитие информационного общества в городском округе город Арзамас Нижегородской области"</t>
  </si>
  <si>
    <t>1200000000</t>
  </si>
  <si>
    <t>Муниципальная программа "Развитие физической культуры и спорта городского округа город Арзамас Нижегородской области "</t>
  </si>
  <si>
    <t>1300000000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</si>
  <si>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городского округа город Арзамас Нижегородской области"</t>
  </si>
  <si>
    <t>1400000000</t>
  </si>
  <si>
    <t>Муниципальная программа "Развитие дорожного хозяйства городского округа город Арзамас Нижегородской области"</t>
  </si>
  <si>
    <t>1500000000</t>
  </si>
  <si>
    <t>Муниципальная программа "Управление и распоряжение муниципальной собственностью городского округа город Арзамас Нижегородской области"</t>
  </si>
  <si>
    <t>1600000000</t>
  </si>
  <si>
    <t>Муниципальная программа "Управление муниципальными финансами и муниципальным долгом городского округа город Арзамас Нижегородской области"</t>
  </si>
  <si>
    <t>1700000000</t>
  </si>
  <si>
    <t>Муниципальная программа "Развитие малого и среднего предпринимательства и торговли в городском округе город Арзамас Нижегородской области"</t>
  </si>
  <si>
    <t>1900000000</t>
  </si>
  <si>
    <t>Муниципальная программа " Развитие системы обращения с отходами производства и потребления на территории городского округа город Арзамас Нижегородской области"</t>
  </si>
  <si>
    <t>2100000000</t>
  </si>
  <si>
    <t>Муниципальная программа "Формирование современной городской среды городского округа город Арзамас Нижегородской области "</t>
  </si>
  <si>
    <t>2300000000</t>
  </si>
  <si>
    <t>Муниципальная программа "Развитие туризма в городском округе город Арзамас Нижегородской области"</t>
  </si>
  <si>
    <t>2400000000</t>
  </si>
  <si>
    <t>Муниципальная программа "Развитие агропромышленного комплекса городского округа город Арзамас Нижегородской области"</t>
  </si>
  <si>
    <t>2500000000</t>
  </si>
  <si>
    <t>Муниципальная программа "Использование и охрана земель на территории городского округа город Арзамас Нижегородской области"</t>
  </si>
  <si>
    <t>2600000000</t>
  </si>
  <si>
    <t>Муниципальная программа "Комплексное развитие сельских территорий городского округа город Арзамас Нижегородской области"</t>
  </si>
  <si>
    <t>2800000000</t>
  </si>
  <si>
    <t>Муниципальная программа "Обеспечение выполнения мероприятий мобилизационной подготовки и мобилизационного людского резерва в городском округе город Арзамас Нижегородской области"</t>
  </si>
  <si>
    <t>2900000000</t>
  </si>
  <si>
    <t>Муниципальная программа "Развитие местного самоуправления в городском округе город Арзамас Нижегородской области"</t>
  </si>
  <si>
    <t>7700000000</t>
  </si>
  <si>
    <t>Непрограммные расходы</t>
  </si>
  <si>
    <t>Итого</t>
  </si>
  <si>
    <t>% исполнения</t>
  </si>
  <si>
    <t xml:space="preserve">Исполнение расходов по муниципальным программам и непрограммным направлениям деятельности городского округа город Арзамас на 01.04.2024 г.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</si>
</sst>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" fontId="4" fillId="0" borderId="4" xfId="0" applyNumberFormat="1" applyFont="1" applyBorder="1" applyAlignment="1" applyProtection="1">
      <alignment horizontal="right"/>
    </xf>
    <xf numFmtId="0" fontId="5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J31"/>
  <sheetViews>
    <sheetView showGridLines="0" tabSelected="1" workbookViewId="0">
      <selection activeCell="A2" sqref="A2:E2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0.85546875" customWidth="1"/>
    <col min="6" max="6" width="9.140625" customWidth="1"/>
    <col min="7" max="7" width="13.140625" customWidth="1"/>
    <col min="8" max="10" width="9.140625" customWidth="1"/>
  </cols>
  <sheetData>
    <row r="2" spans="1:10" ht="28.5" customHeight="1" x14ac:dyDescent="0.2">
      <c r="A2" s="10" t="s">
        <v>59</v>
      </c>
      <c r="B2" s="10"/>
      <c r="C2" s="10"/>
      <c r="D2" s="10"/>
      <c r="E2" s="10"/>
    </row>
    <row r="3" spans="1:10" x14ac:dyDescent="0.2">
      <c r="A3" s="2" t="s">
        <v>0</v>
      </c>
      <c r="B3" s="2"/>
      <c r="C3" s="2"/>
      <c r="D3" s="2"/>
      <c r="E3" s="2"/>
      <c r="F3" s="2"/>
      <c r="G3" s="2"/>
      <c r="H3" s="2"/>
      <c r="I3" s="1"/>
      <c r="J3" s="1"/>
    </row>
    <row r="4" spans="1:10" ht="21" x14ac:dyDescent="0.2">
      <c r="A4" s="3" t="s">
        <v>1</v>
      </c>
      <c r="B4" s="3" t="s">
        <v>2</v>
      </c>
      <c r="C4" s="3" t="s">
        <v>3</v>
      </c>
      <c r="D4" s="3" t="s">
        <v>4</v>
      </c>
      <c r="E4" s="11" t="s">
        <v>58</v>
      </c>
    </row>
    <row r="5" spans="1:10" ht="33.75" x14ac:dyDescent="0.2">
      <c r="A5" s="4" t="s">
        <v>5</v>
      </c>
      <c r="B5" s="5" t="s">
        <v>6</v>
      </c>
      <c r="C5" s="6">
        <v>5202436340.3299999</v>
      </c>
      <c r="D5" s="6">
        <v>833182126.47000003</v>
      </c>
      <c r="E5" s="6">
        <f t="shared" ref="E5:E31" si="0">ROUND(D5/C5*100,1)</f>
        <v>16</v>
      </c>
    </row>
    <row r="6" spans="1:10" ht="45" x14ac:dyDescent="0.2">
      <c r="A6" s="4" t="s">
        <v>7</v>
      </c>
      <c r="B6" s="5" t="s">
        <v>8</v>
      </c>
      <c r="C6" s="6">
        <v>26434900</v>
      </c>
      <c r="D6" s="6">
        <v>6537163.0199999996</v>
      </c>
      <c r="E6" s="6">
        <f t="shared" si="0"/>
        <v>24.7</v>
      </c>
    </row>
    <row r="7" spans="1:10" ht="78.75" x14ac:dyDescent="0.2">
      <c r="A7" s="4" t="s">
        <v>9</v>
      </c>
      <c r="B7" s="5" t="s">
        <v>10</v>
      </c>
      <c r="C7" s="6">
        <v>46732000</v>
      </c>
      <c r="D7" s="6">
        <v>5474631</v>
      </c>
      <c r="E7" s="6">
        <f t="shared" si="0"/>
        <v>11.7</v>
      </c>
    </row>
    <row r="8" spans="1:10" ht="56.25" x14ac:dyDescent="0.2">
      <c r="A8" s="4" t="s">
        <v>11</v>
      </c>
      <c r="B8" s="5" t="s">
        <v>12</v>
      </c>
      <c r="C8" s="6">
        <v>218190266.28</v>
      </c>
      <c r="D8" s="6">
        <v>3572023.71</v>
      </c>
      <c r="E8" s="6">
        <f t="shared" si="0"/>
        <v>1.6</v>
      </c>
    </row>
    <row r="9" spans="1:10" ht="67.5" x14ac:dyDescent="0.2">
      <c r="A9" s="4" t="s">
        <v>13</v>
      </c>
      <c r="B9" s="5" t="s">
        <v>14</v>
      </c>
      <c r="C9" s="6">
        <v>44595440</v>
      </c>
      <c r="D9" s="6">
        <v>7600551.7199999997</v>
      </c>
      <c r="E9" s="6">
        <f t="shared" si="0"/>
        <v>17</v>
      </c>
    </row>
    <row r="10" spans="1:10" ht="45" x14ac:dyDescent="0.2">
      <c r="A10" s="4" t="s">
        <v>15</v>
      </c>
      <c r="B10" s="5" t="s">
        <v>16</v>
      </c>
      <c r="C10" s="6">
        <v>235560110.25</v>
      </c>
      <c r="D10" s="6">
        <v>26060490.699999999</v>
      </c>
      <c r="E10" s="6">
        <f t="shared" si="0"/>
        <v>11.1</v>
      </c>
    </row>
    <row r="11" spans="1:10" ht="45" x14ac:dyDescent="0.2">
      <c r="A11" s="4" t="s">
        <v>17</v>
      </c>
      <c r="B11" s="5" t="s">
        <v>18</v>
      </c>
      <c r="C11" s="6">
        <v>23580374.559999999</v>
      </c>
      <c r="D11" s="6">
        <v>108864</v>
      </c>
      <c r="E11" s="6">
        <f t="shared" si="0"/>
        <v>0.5</v>
      </c>
    </row>
    <row r="12" spans="1:10" ht="56.25" x14ac:dyDescent="0.2">
      <c r="A12" s="4" t="s">
        <v>19</v>
      </c>
      <c r="B12" s="5" t="s">
        <v>20</v>
      </c>
      <c r="C12" s="6">
        <v>2000000</v>
      </c>
      <c r="D12" s="6">
        <v>0</v>
      </c>
      <c r="E12" s="6">
        <f t="shared" si="0"/>
        <v>0</v>
      </c>
    </row>
    <row r="13" spans="1:10" ht="33.75" x14ac:dyDescent="0.2">
      <c r="A13" s="4" t="s">
        <v>21</v>
      </c>
      <c r="B13" s="5" t="s">
        <v>22</v>
      </c>
      <c r="C13" s="6">
        <v>687674298.98000002</v>
      </c>
      <c r="D13" s="6">
        <v>157175492.30000001</v>
      </c>
      <c r="E13" s="6">
        <f t="shared" si="0"/>
        <v>22.9</v>
      </c>
    </row>
    <row r="14" spans="1:10" ht="33.75" x14ac:dyDescent="0.2">
      <c r="A14" s="4" t="s">
        <v>23</v>
      </c>
      <c r="B14" s="5" t="s">
        <v>24</v>
      </c>
      <c r="C14" s="6">
        <v>27058500</v>
      </c>
      <c r="D14" s="6">
        <v>4823098.43</v>
      </c>
      <c r="E14" s="6">
        <f t="shared" si="0"/>
        <v>17.8</v>
      </c>
    </row>
    <row r="15" spans="1:10" ht="45" x14ac:dyDescent="0.2">
      <c r="A15" s="4" t="s">
        <v>25</v>
      </c>
      <c r="B15" s="5" t="s">
        <v>26</v>
      </c>
      <c r="C15" s="6">
        <v>20982100</v>
      </c>
      <c r="D15" s="6">
        <v>4879896.33</v>
      </c>
      <c r="E15" s="6">
        <f t="shared" si="0"/>
        <v>23.3</v>
      </c>
    </row>
    <row r="16" spans="1:10" ht="45" x14ac:dyDescent="0.2">
      <c r="A16" s="4" t="s">
        <v>27</v>
      </c>
      <c r="B16" s="5" t="s">
        <v>28</v>
      </c>
      <c r="C16" s="6">
        <v>200943689.80000001</v>
      </c>
      <c r="D16" s="6">
        <v>54780967.880000003</v>
      </c>
      <c r="E16" s="6">
        <f t="shared" si="0"/>
        <v>27.3</v>
      </c>
    </row>
    <row r="17" spans="1:5" ht="78.75" x14ac:dyDescent="0.2">
      <c r="A17" s="4" t="s">
        <v>29</v>
      </c>
      <c r="B17" s="5" t="s">
        <v>30</v>
      </c>
      <c r="C17" s="6">
        <v>125246427.73999999</v>
      </c>
      <c r="D17" s="6">
        <v>26298209.219999999</v>
      </c>
      <c r="E17" s="6">
        <f t="shared" si="0"/>
        <v>21</v>
      </c>
    </row>
    <row r="18" spans="1:5" ht="45" x14ac:dyDescent="0.2">
      <c r="A18" s="4" t="s">
        <v>31</v>
      </c>
      <c r="B18" s="5" t="s">
        <v>32</v>
      </c>
      <c r="C18" s="6">
        <v>551949897.85000002</v>
      </c>
      <c r="D18" s="6">
        <v>35054561.609999999</v>
      </c>
      <c r="E18" s="6">
        <f t="shared" si="0"/>
        <v>6.4</v>
      </c>
    </row>
    <row r="19" spans="1:5" ht="56.25" x14ac:dyDescent="0.2">
      <c r="A19" s="4" t="s">
        <v>33</v>
      </c>
      <c r="B19" s="5" t="s">
        <v>34</v>
      </c>
      <c r="C19" s="6">
        <v>89996350.510000005</v>
      </c>
      <c r="D19" s="6">
        <v>7886568.5800000001</v>
      </c>
      <c r="E19" s="6">
        <f t="shared" si="0"/>
        <v>8.8000000000000007</v>
      </c>
    </row>
    <row r="20" spans="1:5" ht="56.25" x14ac:dyDescent="0.2">
      <c r="A20" s="4" t="s">
        <v>35</v>
      </c>
      <c r="B20" s="5" t="s">
        <v>36</v>
      </c>
      <c r="C20" s="6">
        <v>37564709.399999999</v>
      </c>
      <c r="D20" s="6">
        <v>10210915.609999999</v>
      </c>
      <c r="E20" s="6">
        <f t="shared" si="0"/>
        <v>27.2</v>
      </c>
    </row>
    <row r="21" spans="1:5" ht="56.25" x14ac:dyDescent="0.2">
      <c r="A21" s="4" t="s">
        <v>37</v>
      </c>
      <c r="B21" s="5" t="s">
        <v>38</v>
      </c>
      <c r="C21" s="6">
        <v>2611700</v>
      </c>
      <c r="D21" s="6">
        <v>0</v>
      </c>
      <c r="E21" s="6">
        <f t="shared" si="0"/>
        <v>0</v>
      </c>
    </row>
    <row r="22" spans="1:5" ht="56.25" x14ac:dyDescent="0.2">
      <c r="A22" s="4" t="s">
        <v>39</v>
      </c>
      <c r="B22" s="5" t="s">
        <v>40</v>
      </c>
      <c r="C22" s="6">
        <v>53068509.200000003</v>
      </c>
      <c r="D22" s="6">
        <v>3495873.94</v>
      </c>
      <c r="E22" s="6">
        <f t="shared" si="0"/>
        <v>6.6</v>
      </c>
    </row>
    <row r="23" spans="1:5" ht="56.25" x14ac:dyDescent="0.2">
      <c r="A23" s="4" t="s">
        <v>41</v>
      </c>
      <c r="B23" s="5" t="s">
        <v>42</v>
      </c>
      <c r="C23" s="6">
        <v>127470029.83</v>
      </c>
      <c r="D23" s="6">
        <v>3898361.18</v>
      </c>
      <c r="E23" s="6">
        <f t="shared" si="0"/>
        <v>3.1</v>
      </c>
    </row>
    <row r="24" spans="1:5" ht="33.75" x14ac:dyDescent="0.2">
      <c r="A24" s="4" t="s">
        <v>43</v>
      </c>
      <c r="B24" s="5" t="s">
        <v>44</v>
      </c>
      <c r="C24" s="6">
        <v>224254000</v>
      </c>
      <c r="D24" s="6">
        <v>0</v>
      </c>
      <c r="E24" s="6">
        <f t="shared" si="0"/>
        <v>0</v>
      </c>
    </row>
    <row r="25" spans="1:5" ht="45" x14ac:dyDescent="0.2">
      <c r="A25" s="4" t="s">
        <v>45</v>
      </c>
      <c r="B25" s="5" t="s">
        <v>46</v>
      </c>
      <c r="C25" s="6">
        <v>147551533.91</v>
      </c>
      <c r="D25" s="6">
        <v>46795128.68</v>
      </c>
      <c r="E25" s="6">
        <f t="shared" si="0"/>
        <v>31.7</v>
      </c>
    </row>
    <row r="26" spans="1:5" ht="45" x14ac:dyDescent="0.2">
      <c r="A26" s="4" t="s">
        <v>47</v>
      </c>
      <c r="B26" s="5" t="s">
        <v>48</v>
      </c>
      <c r="C26" s="6">
        <v>600000</v>
      </c>
      <c r="D26" s="6">
        <v>0</v>
      </c>
      <c r="E26" s="6">
        <f t="shared" si="0"/>
        <v>0</v>
      </c>
    </row>
    <row r="27" spans="1:5" ht="45" x14ac:dyDescent="0.2">
      <c r="A27" s="4" t="s">
        <v>49</v>
      </c>
      <c r="B27" s="5" t="s">
        <v>50</v>
      </c>
      <c r="C27" s="6">
        <v>3578646.7</v>
      </c>
      <c r="D27" s="6">
        <v>0</v>
      </c>
      <c r="E27" s="6">
        <f t="shared" si="0"/>
        <v>0</v>
      </c>
    </row>
    <row r="28" spans="1:5" ht="78.75" x14ac:dyDescent="0.2">
      <c r="A28" s="4" t="s">
        <v>51</v>
      </c>
      <c r="B28" s="5" t="s">
        <v>52</v>
      </c>
      <c r="C28" s="6">
        <v>36300</v>
      </c>
      <c r="D28" s="6">
        <v>0</v>
      </c>
      <c r="E28" s="6">
        <f t="shared" si="0"/>
        <v>0</v>
      </c>
    </row>
    <row r="29" spans="1:5" ht="45" x14ac:dyDescent="0.2">
      <c r="A29" s="4" t="s">
        <v>53</v>
      </c>
      <c r="B29" s="5" t="s">
        <v>54</v>
      </c>
      <c r="C29" s="6">
        <v>98054892.469999999</v>
      </c>
      <c r="D29" s="6">
        <v>19875913.949999999</v>
      </c>
      <c r="E29" s="6">
        <f t="shared" si="0"/>
        <v>20.3</v>
      </c>
    </row>
    <row r="30" spans="1:5" x14ac:dyDescent="0.2">
      <c r="A30" s="4" t="s">
        <v>55</v>
      </c>
      <c r="B30" s="5" t="s">
        <v>56</v>
      </c>
      <c r="C30" s="6">
        <v>611984110.83000004</v>
      </c>
      <c r="D30" s="6">
        <v>116033203.54000001</v>
      </c>
      <c r="E30" s="6">
        <f t="shared" si="0"/>
        <v>19</v>
      </c>
    </row>
    <row r="31" spans="1:5" x14ac:dyDescent="0.2">
      <c r="A31" s="7" t="s">
        <v>57</v>
      </c>
      <c r="B31" s="8"/>
      <c r="C31" s="9">
        <v>8810155128.6399994</v>
      </c>
      <c r="D31" s="9">
        <v>1373744041.8699999</v>
      </c>
      <c r="E31" s="9">
        <f t="shared" si="0"/>
        <v>15.6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Элина Н. Чиботарю</dc:creator>
  <dc:description>POI HSSF rep:2.56.0.208 (p3)</dc:description>
  <cp:lastModifiedBy>Элина Н. Чиботарю</cp:lastModifiedBy>
  <dcterms:created xsi:type="dcterms:W3CDTF">2024-04-17T07:53:42Z</dcterms:created>
  <dcterms:modified xsi:type="dcterms:W3CDTF">2024-04-17T07:53:42Z</dcterms:modified>
</cp:coreProperties>
</file>